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Таблица 1" sheetId="1" r:id="rId1"/>
  </sheets>
  <definedNames>
    <definedName name="_xlnm._FilterDatabase" localSheetId="0" hidden="1">'Таблица 1'!$A$9:$T$23</definedName>
    <definedName name="_xlnm.Print_Titles" localSheetId="0">'Таблица 1'!$9:$9</definedName>
    <definedName name="_xlnm.Print_Area" localSheetId="0">'Таблица 1'!$B$1:$Y$23</definedName>
  </definedNames>
  <calcPr fullCalcOnLoad="1"/>
</workbook>
</file>

<file path=xl/sharedStrings.xml><?xml version="1.0" encoding="utf-8"?>
<sst xmlns="http://schemas.openxmlformats.org/spreadsheetml/2006/main" count="173" uniqueCount="68">
  <si>
    <t>№ п/п</t>
  </si>
  <si>
    <t>Полное наименование медицинской организации</t>
  </si>
  <si>
    <t>ИНН</t>
  </si>
  <si>
    <t>Тип медицинской организации
в соответствии
с номенклатурой медицинской организации</t>
  </si>
  <si>
    <t>Здание, в котором планируется разместить медицинское изделие</t>
  </si>
  <si>
    <t>Фактический адрес здания</t>
  </si>
  <si>
    <t>Наименование населенного пункта, в котором располагается структурное подразделение</t>
  </si>
  <si>
    <t>Численность населения населенного пункта, в котором расположена медицинская организация
чел.</t>
  </si>
  <si>
    <t>Наименование структурного подразделения</t>
  </si>
  <si>
    <t>Вид кабинета (отделения)</t>
  </si>
  <si>
    <t>Условия оказания медицинской помощи (стационарно/амбулаторно)</t>
  </si>
  <si>
    <t>Наименование медицинского изделия</t>
  </si>
  <si>
    <t>Код вида медицинского изделия</t>
  </si>
  <si>
    <t>Нормативно-правовой акт,
в соответствии
с которым планируется приобретение медицинского изделия</t>
  </si>
  <si>
    <t>Требуемое количество медицинских изделий
ед.</t>
  </si>
  <si>
    <t>Государственная</t>
  </si>
  <si>
    <t>Амбулаторно</t>
  </si>
  <si>
    <t>Краевое государственное бюджетное учреждение здравоохранения "Козульская районная больница"</t>
  </si>
  <si>
    <t>Главный корпус</t>
  </si>
  <si>
    <t>Красноярский край, пгт. Козулька, ул.Свердлова, 42</t>
  </si>
  <si>
    <t>пгт. Козулька</t>
  </si>
  <si>
    <t>КГБУЗ Козульская РБ Рентгенкабинет</t>
  </si>
  <si>
    <t>Лазерная камера сетевая для печати медицинских изображений на пленке</t>
  </si>
  <si>
    <t>Хирургические (с перевязочной)</t>
  </si>
  <si>
    <t>Электрокоагулятор (коагулятор) хирургический моно- и биполярный с комплектом соответствующего инструментария</t>
  </si>
  <si>
    <t>Эндоскопические</t>
  </si>
  <si>
    <t>Стерилизатор для инструментов</t>
  </si>
  <si>
    <t>УЗИ</t>
  </si>
  <si>
    <t>Система ультразвуковой визуализации универсальная, с питанием от сети</t>
  </si>
  <si>
    <t>Ручная или автоматическая установка для дезинфекции эндоскопов</t>
  </si>
  <si>
    <t>Амбулаторно, В дневном стационаре</t>
  </si>
  <si>
    <t>Автоматизированное рабочее место врача-рентгенолога с пакетом прикладных программ для анализа изображений</t>
  </si>
  <si>
    <t>Аппарат рентгеновский маммографический цифровой или аналоговый</t>
  </si>
  <si>
    <t>Автоматизированное рабочее место рентгенолаборанта с персональным компьютером</t>
  </si>
  <si>
    <t>ОТСУТСТВУЕТ</t>
  </si>
  <si>
    <t>КГБУЗ Козульская РБ Кабинет эндоскопии</t>
  </si>
  <si>
    <t>КГБУЗ Козульская РБ Кабинет ультразвуковой диагностики</t>
  </si>
  <si>
    <t>Аппарат рентгеновский для флюорографии легких цифровой или аналоговый</t>
  </si>
  <si>
    <t>Аппарат рентгеновский стационарный для рентгенографии цифровой или аналоговый</t>
  </si>
  <si>
    <t>Приказ Минздрава России 
от 19.10.2020 № 1112н 
«Об утверждении Перечня оборудования для оснащения и переоснащения медицинских организаций при реализации региональных программ модернизации первичного звена здравоохранения»</t>
  </si>
  <si>
    <t>Планируемая дата приобретения (месяц. год)
(формат отражения данных мм. гггг.)</t>
  </si>
  <si>
    <t>Приложение к мероприятию 5
перечня мероприятий региональ-ной программы
Красноярского края
«Модернизация первичного звена здравоохранения»</t>
  </si>
  <si>
    <t>Оснащение оборудованием медицинских организаций, подведомственных министерству здравоохранения Красноярского края, оказывающих первичную медикосанитарную помощь</t>
  </si>
  <si>
    <t>Приказ Минздрава России 
от 19.10.2020 № 1112н 
«Об утверждении Перечня оборудования для оснащения 
и переоснащения медицинских организаций при реализации региональных программ модернизации первичного звена здравоохранения»</t>
  </si>
  <si>
    <t>КГБУЗ Козульская РБ Поликлиника Кабинет врачахирурга</t>
  </si>
  <si>
    <t>КГБУЗ Козульская РБ Централизованная стерилизационная</t>
  </si>
  <si>
    <t>КГБУЗ Козульская РБ Новочернореченская врачебная амбулатория</t>
  </si>
  <si>
    <t>пгт. Новочернореченский</t>
  </si>
  <si>
    <t>Красноярский край, пгт. Новочернореченский, ул.Кооперативная, 18</t>
  </si>
  <si>
    <t>Новочернореченская врачебная амбулатория</t>
  </si>
  <si>
    <t>Перечень оборудования, в том числе медицинских изделий, в соответствии с утвержденными порядками, положениями и правилами</t>
  </si>
  <si>
    <t>Количество медицинских изделий
в наличии
в медицинской организации (тлолько на замену устаревшего оборудования)</t>
  </si>
  <si>
    <t>ЗАМЕНА/ ДООСНАЩЕНИЕ</t>
  </si>
  <si>
    <t>ДООСНАЩЕНИЕ</t>
  </si>
  <si>
    <t>ЗАМЕНА</t>
  </si>
  <si>
    <r>
      <t xml:space="preserve">Наименование медицинского изделия согласно стандарту/ табелю оснащения </t>
    </r>
    <r>
      <rPr>
        <b/>
        <sz val="12"/>
        <color indexed="60"/>
        <rFont val="Times New Roman"/>
        <family val="1"/>
      </rPr>
      <t>(по заявкам учреждений)</t>
    </r>
  </si>
  <si>
    <t>Принтер для печати цифровых изображений</t>
  </si>
  <si>
    <t>Принтер для печати медицинских изображений</t>
  </si>
  <si>
    <t>Оборудование для дезинфекции, предстерилизационной очистки и стерилизации гибких эндоскопов</t>
  </si>
  <si>
    <t xml:space="preserve">Стерилизатор паровой (автоклав)       </t>
  </si>
  <si>
    <t>Аппарат электрохирургический высокочастотный</t>
  </si>
  <si>
    <t>2021г.</t>
  </si>
  <si>
    <t>2022г.</t>
  </si>
  <si>
    <t>2023г.</t>
  </si>
  <si>
    <t>2024г.</t>
  </si>
  <si>
    <t>2025г.</t>
  </si>
  <si>
    <t>Таблица № 1,2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</si>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</sst>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2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9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vertical="center"/>
    </xf>
    <xf numFmtId="0" fontId="39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BreakPreview" zoomScale="60" zoomScaleNormal="60" zoomScalePageLayoutView="0" workbookViewId="0" topLeftCell="A1">
      <pane xSplit="3" ySplit="11" topLeftCell="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1" sqref="O1:Q1"/>
    </sheetView>
  </sheetViews>
  <sheetFormatPr defaultColWidth="9.140625" defaultRowHeight="15"/>
  <cols>
    <col min="1" max="2" width="7.421875" style="20" customWidth="1"/>
    <col min="3" max="3" width="22.7109375" style="11" customWidth="1"/>
    <col min="4" max="4" width="14.421875" style="11" customWidth="1"/>
    <col min="5" max="5" width="19.140625" style="11" customWidth="1"/>
    <col min="6" max="6" width="15.7109375" style="11" customWidth="1"/>
    <col min="7" max="7" width="22.57421875" style="11" customWidth="1"/>
    <col min="8" max="8" width="17.8515625" style="11" customWidth="1"/>
    <col min="9" max="9" width="17.57421875" style="11" customWidth="1"/>
    <col min="10" max="10" width="15.7109375" style="11" customWidth="1"/>
    <col min="11" max="11" width="17.421875" style="11" customWidth="1"/>
    <col min="12" max="12" width="15.00390625" style="11" customWidth="1"/>
    <col min="13" max="13" width="18.140625" style="11" customWidth="1"/>
    <col min="14" max="14" width="12.7109375" style="11" customWidth="1"/>
    <col min="15" max="15" width="29.140625" style="11" customWidth="1"/>
    <col min="16" max="16" width="14.00390625" style="11" customWidth="1"/>
    <col min="17" max="17" width="16.7109375" style="18" customWidth="1"/>
    <col min="18" max="19" width="14.00390625" style="11" customWidth="1"/>
    <col min="20" max="20" width="18.140625" style="24" customWidth="1"/>
    <col min="21" max="25" width="8.7109375" style="11" customWidth="1"/>
    <col min="26" max="16384" width="9.140625" style="11" customWidth="1"/>
  </cols>
  <sheetData>
    <row r="1" spans="15:17" ht="64.5" customHeight="1">
      <c r="O1" s="32" t="s">
        <v>41</v>
      </c>
      <c r="P1" s="32"/>
      <c r="Q1" s="32"/>
    </row>
    <row r="3" spans="3:25" ht="15.75">
      <c r="C3" s="12" t="s">
        <v>42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U3" s="12"/>
      <c r="V3" s="12"/>
      <c r="W3" s="12"/>
      <c r="X3" s="12"/>
      <c r="Y3" s="12"/>
    </row>
    <row r="7" spans="1:25" s="19" customFormat="1" ht="15.75" customHeight="1">
      <c r="A7" s="21"/>
      <c r="B7" s="21"/>
      <c r="C7" s="10" t="s">
        <v>50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T7" s="25"/>
      <c r="U7" s="7"/>
      <c r="V7" s="7"/>
      <c r="W7" s="7"/>
      <c r="X7" s="7"/>
      <c r="Y7" s="7"/>
    </row>
    <row r="8" spans="1:25" s="19" customFormat="1" ht="31.5" customHeight="1">
      <c r="A8" s="28"/>
      <c r="B8" s="2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 t="s">
        <v>66</v>
      </c>
      <c r="R8" s="4"/>
      <c r="S8" s="4"/>
      <c r="T8" s="26"/>
      <c r="U8" s="4"/>
      <c r="V8" s="4"/>
      <c r="W8" s="4"/>
      <c r="X8" s="4"/>
      <c r="Y8" s="4"/>
    </row>
    <row r="9" spans="1:25" ht="204.75">
      <c r="A9" s="22" t="s">
        <v>0</v>
      </c>
      <c r="B9" s="22"/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14</v>
      </c>
      <c r="Q9" s="3" t="s">
        <v>40</v>
      </c>
      <c r="R9" s="6" t="s">
        <v>51</v>
      </c>
      <c r="S9" s="6" t="s">
        <v>52</v>
      </c>
      <c r="T9" s="27" t="s">
        <v>55</v>
      </c>
      <c r="U9" s="29" t="s">
        <v>61</v>
      </c>
      <c r="V9" s="29" t="s">
        <v>62</v>
      </c>
      <c r="W9" s="29" t="s">
        <v>63</v>
      </c>
      <c r="X9" s="29" t="s">
        <v>64</v>
      </c>
      <c r="Y9" s="29" t="s">
        <v>65</v>
      </c>
    </row>
    <row r="10" spans="1:25" s="18" customFormat="1" ht="15" customHeight="1">
      <c r="A10" s="31">
        <v>1</v>
      </c>
      <c r="B10" s="31"/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23</v>
      </c>
      <c r="V10" s="14">
        <v>24</v>
      </c>
      <c r="W10" s="14">
        <v>25</v>
      </c>
      <c r="X10" s="14">
        <v>26</v>
      </c>
      <c r="Y10" s="14">
        <v>27</v>
      </c>
    </row>
    <row r="11" spans="1:25" ht="15" customHeight="1">
      <c r="A11" s="23"/>
      <c r="B11" s="23"/>
      <c r="C11" s="13" t="s">
        <v>67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0">
        <f>SUM(P12:P23)</f>
        <v>12</v>
      </c>
      <c r="Q11" s="14"/>
      <c r="R11" s="13"/>
      <c r="S11" s="13"/>
      <c r="T11" s="26"/>
      <c r="U11" s="30">
        <f>SUM(U12:U23)</f>
        <v>3</v>
      </c>
      <c r="V11" s="30">
        <f>SUM(V12:V23)</f>
        <v>0</v>
      </c>
      <c r="W11" s="30">
        <f>SUM(W12:W23)</f>
        <v>0</v>
      </c>
      <c r="X11" s="30">
        <f>SUM(X12:X23)</f>
        <v>1</v>
      </c>
      <c r="Y11" s="30">
        <f>SUM(Y12:Y23)</f>
        <v>8</v>
      </c>
    </row>
    <row r="12" spans="1:25" ht="173.25" customHeight="1">
      <c r="A12" s="16">
        <v>5</v>
      </c>
      <c r="B12" s="16">
        <v>339</v>
      </c>
      <c r="C12" s="5" t="s">
        <v>17</v>
      </c>
      <c r="D12" s="5">
        <v>2421000352</v>
      </c>
      <c r="E12" s="5" t="s">
        <v>15</v>
      </c>
      <c r="F12" s="5" t="s">
        <v>18</v>
      </c>
      <c r="G12" s="5" t="s">
        <v>19</v>
      </c>
      <c r="H12" s="5" t="s">
        <v>20</v>
      </c>
      <c r="I12" s="5">
        <v>7998</v>
      </c>
      <c r="J12" s="5" t="s">
        <v>21</v>
      </c>
      <c r="K12" s="5" t="s">
        <v>21</v>
      </c>
      <c r="L12" s="5" t="s">
        <v>16</v>
      </c>
      <c r="M12" s="5" t="s">
        <v>22</v>
      </c>
      <c r="N12" s="5">
        <v>341950</v>
      </c>
      <c r="O12" s="5" t="s">
        <v>39</v>
      </c>
      <c r="P12" s="5">
        <v>1</v>
      </c>
      <c r="Q12" s="1">
        <v>45992</v>
      </c>
      <c r="R12" s="5"/>
      <c r="S12" s="5" t="s">
        <v>53</v>
      </c>
      <c r="T12" s="15" t="s">
        <v>56</v>
      </c>
      <c r="U12" s="5"/>
      <c r="V12" s="5"/>
      <c r="W12" s="5"/>
      <c r="X12" s="5"/>
      <c r="Y12" s="5">
        <f>P12</f>
        <v>1</v>
      </c>
    </row>
    <row r="13" spans="1:25" ht="173.25" customHeight="1">
      <c r="A13" s="16">
        <v>107</v>
      </c>
      <c r="B13" s="16">
        <v>340</v>
      </c>
      <c r="C13" s="5" t="s">
        <v>17</v>
      </c>
      <c r="D13" s="5">
        <v>2421000352</v>
      </c>
      <c r="E13" s="5" t="s">
        <v>15</v>
      </c>
      <c r="F13" s="5" t="s">
        <v>18</v>
      </c>
      <c r="G13" s="5" t="s">
        <v>19</v>
      </c>
      <c r="H13" s="5" t="s">
        <v>20</v>
      </c>
      <c r="I13" s="5">
        <v>7998</v>
      </c>
      <c r="J13" s="5" t="s">
        <v>35</v>
      </c>
      <c r="K13" s="5" t="s">
        <v>25</v>
      </c>
      <c r="L13" s="5" t="s">
        <v>16</v>
      </c>
      <c r="M13" s="5" t="s">
        <v>29</v>
      </c>
      <c r="N13" s="5">
        <v>271600</v>
      </c>
      <c r="O13" s="5" t="s">
        <v>39</v>
      </c>
      <c r="P13" s="5">
        <v>1</v>
      </c>
      <c r="Q13" s="1">
        <v>45992</v>
      </c>
      <c r="R13" s="5"/>
      <c r="S13" s="5" t="s">
        <v>53</v>
      </c>
      <c r="T13" s="15" t="s">
        <v>58</v>
      </c>
      <c r="U13" s="5"/>
      <c r="V13" s="5"/>
      <c r="W13" s="5"/>
      <c r="X13" s="5"/>
      <c r="Y13" s="5">
        <f>P13</f>
        <v>1</v>
      </c>
    </row>
    <row r="14" spans="1:25" ht="189" customHeight="1">
      <c r="A14" s="16">
        <v>111</v>
      </c>
      <c r="B14" s="16">
        <v>341</v>
      </c>
      <c r="C14" s="5" t="s">
        <v>17</v>
      </c>
      <c r="D14" s="5">
        <v>2421000352</v>
      </c>
      <c r="E14" s="5" t="s">
        <v>15</v>
      </c>
      <c r="F14" s="5" t="s">
        <v>18</v>
      </c>
      <c r="G14" s="5" t="s">
        <v>19</v>
      </c>
      <c r="H14" s="5" t="s">
        <v>20</v>
      </c>
      <c r="I14" s="5">
        <v>7998</v>
      </c>
      <c r="J14" s="5" t="s">
        <v>21</v>
      </c>
      <c r="K14" s="5" t="s">
        <v>21</v>
      </c>
      <c r="L14" s="5" t="s">
        <v>16</v>
      </c>
      <c r="M14" s="5" t="s">
        <v>22</v>
      </c>
      <c r="N14" s="5">
        <v>341950</v>
      </c>
      <c r="O14" s="5" t="s">
        <v>39</v>
      </c>
      <c r="P14" s="5">
        <v>1</v>
      </c>
      <c r="Q14" s="1">
        <v>45992</v>
      </c>
      <c r="R14" s="5"/>
      <c r="S14" s="5" t="s">
        <v>53</v>
      </c>
      <c r="T14" s="15" t="s">
        <v>57</v>
      </c>
      <c r="U14" s="5"/>
      <c r="V14" s="5"/>
      <c r="W14" s="5"/>
      <c r="X14" s="5"/>
      <c r="Y14" s="5">
        <f>P14</f>
        <v>1</v>
      </c>
    </row>
    <row r="15" spans="1:25" ht="173.25" customHeight="1">
      <c r="A15" s="16">
        <v>146</v>
      </c>
      <c r="B15" s="16">
        <v>342</v>
      </c>
      <c r="C15" s="5" t="s">
        <v>17</v>
      </c>
      <c r="D15" s="5">
        <v>2421000352</v>
      </c>
      <c r="E15" s="5" t="s">
        <v>15</v>
      </c>
      <c r="F15" s="5" t="s">
        <v>18</v>
      </c>
      <c r="G15" s="5" t="s">
        <v>19</v>
      </c>
      <c r="H15" s="5" t="s">
        <v>20</v>
      </c>
      <c r="I15" s="5">
        <v>7998</v>
      </c>
      <c r="J15" s="5" t="s">
        <v>36</v>
      </c>
      <c r="K15" s="5" t="s">
        <v>27</v>
      </c>
      <c r="L15" s="5" t="s">
        <v>16</v>
      </c>
      <c r="M15" s="5" t="s">
        <v>28</v>
      </c>
      <c r="N15" s="5">
        <v>260250</v>
      </c>
      <c r="O15" s="5" t="s">
        <v>39</v>
      </c>
      <c r="P15" s="5">
        <v>1</v>
      </c>
      <c r="Q15" s="1">
        <v>44531</v>
      </c>
      <c r="R15" s="5"/>
      <c r="S15" s="5" t="s">
        <v>53</v>
      </c>
      <c r="T15" s="15" t="s">
        <v>28</v>
      </c>
      <c r="U15" s="5">
        <f>P15</f>
        <v>1</v>
      </c>
      <c r="V15" s="5"/>
      <c r="W15" s="5"/>
      <c r="X15" s="5"/>
      <c r="Y15" s="5"/>
    </row>
    <row r="16" spans="1:25" ht="173.25" customHeight="1">
      <c r="A16" s="16">
        <v>402</v>
      </c>
      <c r="B16" s="16">
        <v>343</v>
      </c>
      <c r="C16" s="5" t="s">
        <v>17</v>
      </c>
      <c r="D16" s="5">
        <v>2421000352</v>
      </c>
      <c r="E16" s="5" t="s">
        <v>15</v>
      </c>
      <c r="F16" s="5" t="s">
        <v>18</v>
      </c>
      <c r="G16" s="5" t="s">
        <v>19</v>
      </c>
      <c r="H16" s="5" t="s">
        <v>20</v>
      </c>
      <c r="I16" s="5">
        <v>7998</v>
      </c>
      <c r="J16" s="5" t="s">
        <v>21</v>
      </c>
      <c r="K16" s="5" t="s">
        <v>21</v>
      </c>
      <c r="L16" s="5" t="s">
        <v>16</v>
      </c>
      <c r="M16" s="5" t="s">
        <v>32</v>
      </c>
      <c r="N16" s="5">
        <v>191110</v>
      </c>
      <c r="O16" s="5" t="s">
        <v>39</v>
      </c>
      <c r="P16" s="5">
        <v>1</v>
      </c>
      <c r="Q16" s="1">
        <v>45627</v>
      </c>
      <c r="R16" s="5"/>
      <c r="S16" s="5" t="s">
        <v>53</v>
      </c>
      <c r="T16" s="15" t="s">
        <v>32</v>
      </c>
      <c r="U16" s="5"/>
      <c r="V16" s="5"/>
      <c r="W16" s="5"/>
      <c r="X16" s="5">
        <f>P16</f>
        <v>1</v>
      </c>
      <c r="Y16" s="5"/>
    </row>
    <row r="17" spans="1:25" ht="173.25" customHeight="1">
      <c r="A17" s="16">
        <v>403</v>
      </c>
      <c r="B17" s="16">
        <v>344</v>
      </c>
      <c r="C17" s="5" t="s">
        <v>17</v>
      </c>
      <c r="D17" s="5">
        <v>2421000352</v>
      </c>
      <c r="E17" s="5" t="s">
        <v>15</v>
      </c>
      <c r="F17" s="5" t="s">
        <v>18</v>
      </c>
      <c r="G17" s="5" t="s">
        <v>19</v>
      </c>
      <c r="H17" s="5" t="s">
        <v>20</v>
      </c>
      <c r="I17" s="5">
        <v>7998</v>
      </c>
      <c r="J17" s="5" t="s">
        <v>21</v>
      </c>
      <c r="K17" s="5" t="s">
        <v>21</v>
      </c>
      <c r="L17" s="5" t="s">
        <v>16</v>
      </c>
      <c r="M17" s="5" t="s">
        <v>31</v>
      </c>
      <c r="N17" s="5">
        <v>232620</v>
      </c>
      <c r="O17" s="5" t="s">
        <v>39</v>
      </c>
      <c r="P17" s="5">
        <v>1</v>
      </c>
      <c r="Q17" s="1">
        <v>45992</v>
      </c>
      <c r="R17" s="5"/>
      <c r="S17" s="5" t="s">
        <v>53</v>
      </c>
      <c r="T17" s="15" t="s">
        <v>31</v>
      </c>
      <c r="U17" s="5"/>
      <c r="V17" s="5"/>
      <c r="W17" s="5"/>
      <c r="X17" s="5"/>
      <c r="Y17" s="5">
        <f>P17</f>
        <v>1</v>
      </c>
    </row>
    <row r="18" spans="1:25" ht="173.25" customHeight="1">
      <c r="A18" s="16">
        <v>404</v>
      </c>
      <c r="B18" s="16">
        <v>345</v>
      </c>
      <c r="C18" s="5" t="s">
        <v>17</v>
      </c>
      <c r="D18" s="5">
        <v>2421000352</v>
      </c>
      <c r="E18" s="5" t="s">
        <v>15</v>
      </c>
      <c r="F18" s="5" t="s">
        <v>18</v>
      </c>
      <c r="G18" s="5" t="s">
        <v>19</v>
      </c>
      <c r="H18" s="5" t="s">
        <v>20</v>
      </c>
      <c r="I18" s="5">
        <v>7998</v>
      </c>
      <c r="J18" s="5" t="s">
        <v>21</v>
      </c>
      <c r="K18" s="5" t="s">
        <v>21</v>
      </c>
      <c r="L18" s="5" t="s">
        <v>16</v>
      </c>
      <c r="M18" s="5" t="s">
        <v>33</v>
      </c>
      <c r="N18" s="5">
        <v>232620</v>
      </c>
      <c r="O18" s="5" t="s">
        <v>39</v>
      </c>
      <c r="P18" s="5">
        <v>1</v>
      </c>
      <c r="Q18" s="1">
        <v>45992</v>
      </c>
      <c r="R18" s="5"/>
      <c r="S18" s="5" t="s">
        <v>53</v>
      </c>
      <c r="T18" s="15" t="s">
        <v>33</v>
      </c>
      <c r="U18" s="5"/>
      <c r="V18" s="5"/>
      <c r="W18" s="5"/>
      <c r="X18" s="5"/>
      <c r="Y18" s="5">
        <f>P18</f>
        <v>1</v>
      </c>
    </row>
    <row r="19" spans="1:25" ht="173.25" customHeight="1">
      <c r="A19" s="16">
        <v>76</v>
      </c>
      <c r="B19" s="16">
        <v>346</v>
      </c>
      <c r="C19" s="8" t="s">
        <v>17</v>
      </c>
      <c r="D19" s="8">
        <v>2421000352</v>
      </c>
      <c r="E19" s="8" t="s">
        <v>15</v>
      </c>
      <c r="F19" s="8" t="s">
        <v>18</v>
      </c>
      <c r="G19" s="8" t="s">
        <v>19</v>
      </c>
      <c r="H19" s="8" t="s">
        <v>20</v>
      </c>
      <c r="I19" s="8">
        <v>7998</v>
      </c>
      <c r="J19" s="8" t="s">
        <v>21</v>
      </c>
      <c r="K19" s="8" t="s">
        <v>21</v>
      </c>
      <c r="L19" s="8" t="s">
        <v>16</v>
      </c>
      <c r="M19" s="8" t="s">
        <v>38</v>
      </c>
      <c r="N19" s="8">
        <v>191220</v>
      </c>
      <c r="O19" s="8" t="s">
        <v>43</v>
      </c>
      <c r="P19" s="8">
        <v>1</v>
      </c>
      <c r="Q19" s="17">
        <v>44531</v>
      </c>
      <c r="R19" s="8">
        <v>1</v>
      </c>
      <c r="S19" s="8" t="s">
        <v>54</v>
      </c>
      <c r="T19" s="15" t="s">
        <v>38</v>
      </c>
      <c r="U19" s="8">
        <f>P19</f>
        <v>1</v>
      </c>
      <c r="V19" s="8"/>
      <c r="W19" s="8"/>
      <c r="X19" s="8"/>
      <c r="Y19" s="8"/>
    </row>
    <row r="20" spans="1:25" ht="173.25" customHeight="1">
      <c r="A20" s="16">
        <v>221</v>
      </c>
      <c r="B20" s="16">
        <v>347</v>
      </c>
      <c r="C20" s="8" t="s">
        <v>17</v>
      </c>
      <c r="D20" s="8">
        <v>2421000352</v>
      </c>
      <c r="E20" s="8" t="s">
        <v>15</v>
      </c>
      <c r="F20" s="8" t="s">
        <v>49</v>
      </c>
      <c r="G20" s="8" t="s">
        <v>48</v>
      </c>
      <c r="H20" s="8" t="s">
        <v>47</v>
      </c>
      <c r="I20" s="8">
        <v>7998</v>
      </c>
      <c r="J20" s="8" t="s">
        <v>46</v>
      </c>
      <c r="K20" s="8" t="s">
        <v>46</v>
      </c>
      <c r="L20" s="8" t="s">
        <v>30</v>
      </c>
      <c r="M20" s="8" t="s">
        <v>26</v>
      </c>
      <c r="N20" s="8">
        <v>330780</v>
      </c>
      <c r="O20" s="8" t="s">
        <v>43</v>
      </c>
      <c r="P20" s="8">
        <v>1</v>
      </c>
      <c r="Q20" s="17">
        <v>45992</v>
      </c>
      <c r="R20" s="8">
        <v>1</v>
      </c>
      <c r="S20" s="8" t="s">
        <v>54</v>
      </c>
      <c r="T20" s="15" t="s">
        <v>59</v>
      </c>
      <c r="U20" s="8"/>
      <c r="V20" s="8"/>
      <c r="W20" s="8"/>
      <c r="X20" s="8"/>
      <c r="Y20" s="8">
        <f>P20</f>
        <v>1</v>
      </c>
    </row>
    <row r="21" spans="1:25" ht="236.25" customHeight="1">
      <c r="A21" s="16">
        <v>227</v>
      </c>
      <c r="B21" s="16">
        <v>348</v>
      </c>
      <c r="C21" s="8" t="s">
        <v>17</v>
      </c>
      <c r="D21" s="8">
        <v>2421000352</v>
      </c>
      <c r="E21" s="8" t="s">
        <v>15</v>
      </c>
      <c r="F21" s="8" t="s">
        <v>18</v>
      </c>
      <c r="G21" s="8" t="s">
        <v>19</v>
      </c>
      <c r="H21" s="8" t="s">
        <v>20</v>
      </c>
      <c r="I21" s="8">
        <v>7998</v>
      </c>
      <c r="J21" s="8" t="s">
        <v>45</v>
      </c>
      <c r="K21" s="8" t="s">
        <v>45</v>
      </c>
      <c r="L21" s="8" t="s">
        <v>34</v>
      </c>
      <c r="M21" s="8" t="s">
        <v>26</v>
      </c>
      <c r="N21" s="8">
        <v>330780</v>
      </c>
      <c r="O21" s="8" t="s">
        <v>43</v>
      </c>
      <c r="P21" s="8">
        <v>1</v>
      </c>
      <c r="Q21" s="17">
        <v>45992</v>
      </c>
      <c r="R21" s="8">
        <v>1</v>
      </c>
      <c r="S21" s="8" t="s">
        <v>54</v>
      </c>
      <c r="T21" s="15" t="s">
        <v>59</v>
      </c>
      <c r="U21" s="8"/>
      <c r="V21" s="8"/>
      <c r="W21" s="8"/>
      <c r="X21" s="8"/>
      <c r="Y21" s="8">
        <f>P21</f>
        <v>1</v>
      </c>
    </row>
    <row r="22" spans="1:25" ht="173.25" customHeight="1">
      <c r="A22" s="16">
        <v>367</v>
      </c>
      <c r="B22" s="16">
        <v>349</v>
      </c>
      <c r="C22" s="8" t="s">
        <v>17</v>
      </c>
      <c r="D22" s="8">
        <v>2421000352</v>
      </c>
      <c r="E22" s="8" t="s">
        <v>15</v>
      </c>
      <c r="F22" s="8" t="s">
        <v>18</v>
      </c>
      <c r="G22" s="8" t="s">
        <v>19</v>
      </c>
      <c r="H22" s="8" t="s">
        <v>20</v>
      </c>
      <c r="I22" s="8">
        <v>7998</v>
      </c>
      <c r="J22" s="8" t="s">
        <v>21</v>
      </c>
      <c r="K22" s="8" t="s">
        <v>21</v>
      </c>
      <c r="L22" s="8" t="s">
        <v>16</v>
      </c>
      <c r="M22" s="8" t="s">
        <v>37</v>
      </c>
      <c r="N22" s="8">
        <v>268210</v>
      </c>
      <c r="O22" s="8" t="s">
        <v>43</v>
      </c>
      <c r="P22" s="8">
        <v>1</v>
      </c>
      <c r="Q22" s="17">
        <v>44531</v>
      </c>
      <c r="R22" s="8">
        <v>1</v>
      </c>
      <c r="S22" s="8" t="s">
        <v>54</v>
      </c>
      <c r="T22" s="15" t="s">
        <v>37</v>
      </c>
      <c r="U22" s="8">
        <f>P22</f>
        <v>1</v>
      </c>
      <c r="V22" s="8"/>
      <c r="W22" s="8"/>
      <c r="X22" s="8"/>
      <c r="Y22" s="8"/>
    </row>
    <row r="23" spans="1:25" ht="236.25" customHeight="1">
      <c r="A23" s="16">
        <v>368</v>
      </c>
      <c r="B23" s="16">
        <v>350</v>
      </c>
      <c r="C23" s="8" t="s">
        <v>17</v>
      </c>
      <c r="D23" s="8">
        <v>2421000352</v>
      </c>
      <c r="E23" s="8" t="s">
        <v>15</v>
      </c>
      <c r="F23" s="8" t="s">
        <v>18</v>
      </c>
      <c r="G23" s="8" t="s">
        <v>19</v>
      </c>
      <c r="H23" s="8" t="s">
        <v>20</v>
      </c>
      <c r="I23" s="8">
        <v>7998</v>
      </c>
      <c r="J23" s="8" t="s">
        <v>44</v>
      </c>
      <c r="K23" s="8" t="s">
        <v>23</v>
      </c>
      <c r="L23" s="8" t="s">
        <v>16</v>
      </c>
      <c r="M23" s="8" t="s">
        <v>24</v>
      </c>
      <c r="N23" s="8">
        <v>260500</v>
      </c>
      <c r="O23" s="8" t="s">
        <v>43</v>
      </c>
      <c r="P23" s="8">
        <v>1</v>
      </c>
      <c r="Q23" s="17">
        <v>45992</v>
      </c>
      <c r="R23" s="8">
        <v>1</v>
      </c>
      <c r="S23" s="8" t="s">
        <v>54</v>
      </c>
      <c r="T23" s="15" t="s">
        <v>60</v>
      </c>
      <c r="U23" s="8"/>
      <c r="V23" s="8"/>
      <c r="W23" s="8"/>
      <c r="X23" s="8"/>
      <c r="Y23" s="8">
        <f>P23</f>
        <v>1</v>
      </c>
    </row>
  </sheetData>
  <sheetProtection formatCells="0" formatColumns="0" formatRows="0" insertColumns="0" insertRows="0" insertHyperlinks="0" deleteColumns="0" deleteRows="0" sort="0" autoFilter="0" pivotTables="0"/>
  <autoFilter ref="A9:T23"/>
  <mergeCells count="1">
    <mergeCell ref="O1:Q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Сергей</cp:lastModifiedBy>
  <dcterms:created xsi:type="dcterms:W3CDTF">2020-11-26T07:24:00Z</dcterms:created>
  <dcterms:modified xsi:type="dcterms:W3CDTF">2021-03-19T08:31:06Z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